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128"/>
  <workbookPr codeName="ThisWorkbook"/>
  <mc:AlternateContent xmlns:mc="http://schemas.openxmlformats.org/markup-compatibility/2006">
    <mc:Choice Requires="x15">
      <x15ac:absPath xmlns:x15ac="http://schemas.microsoft.com/office/spreadsheetml/2010/11/ac" url="https://d.docs.live.net/e20cb3d975b2cc1f/1. PROJECTEN/AMSTERDAM/Gaasper/weekend brasa/"/>
    </mc:Choice>
  </mc:AlternateContent>
  <xr:revisionPtr revIDLastSave="0" documentId="14_{66725F9E-A3ED-4818-BC3A-BB3A4E1ADA8C}" xr6:coauthVersionLast="47" xr6:coauthVersionMax="47" xr10:uidLastSave="{00000000-0000-0000-0000-000000000000}"/>
  <bookViews>
    <workbookView xWindow="2177" yWindow="1869" windowWidth="25260" windowHeight="12154" xr2:uid="{00000000-000D-0000-FFFF-FFFF00000000}"/>
  </bookViews>
  <sheets>
    <sheet name="Offerteformulier" sheetId="1" r:id="rId1"/>
    <sheet name="Grafiekgegevens" sheetId="4" state="hidden" r:id="rId2"/>
    <sheet name="Kostenoverzicht" sheetId="2" r:id="rId3"/>
  </sheets>
  <definedNames>
    <definedName name="_xlnm.Print_Titles" localSheetId="2">Kostenoverzicht!$3:$3</definedName>
    <definedName name="Belasting">Kostenoverzicht!#REF!</definedName>
    <definedName name="Belastingtarief">Kostenoverzicht!$E$12</definedName>
    <definedName name="ColumnTitle2">BidItems[[#Headers],[Aantal]]</definedName>
    <definedName name="ColumnTitleRegion1..B11.1">Offerteformulier!$B$10</definedName>
    <definedName name="ColumnTitleRegion2..B13.1">Offerteformulier!$B$12</definedName>
    <definedName name="ColumnTitleRegion3..B15.1">Offerteformulier!$B$14</definedName>
    <definedName name="ColumnTitleRegion4..B19.1">Offerteformulier!#REF!</definedName>
    <definedName name="RowTitleRegion1..C9">Offerteformulier!$B$3</definedName>
    <definedName name="RowTitleRegion1..E14">Kostenoverzicht!$D$12</definedName>
    <definedName name="RowTitleRegion2..F9">Offerteformulier!$E$3</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0" i="2" l="1"/>
  <c r="F9" i="2"/>
  <c r="F8" i="2"/>
  <c r="F4" i="2"/>
  <c r="F6" i="2"/>
  <c r="F5" i="2"/>
  <c r="E11" i="2"/>
  <c r="E13" i="2" s="1"/>
  <c r="C7" i="4" l="1"/>
  <c r="C3" i="4"/>
  <c r="B4" i="4"/>
  <c r="C6" i="4"/>
  <c r="B7" i="4"/>
  <c r="B3" i="4"/>
  <c r="C5" i="4"/>
  <c r="B6" i="4"/>
  <c r="C4" i="4"/>
  <c r="B5" i="4"/>
</calcChain>
</file>

<file path=xl/sharedStrings.xml><?xml version="1.0" encoding="utf-8"?>
<sst xmlns="http://schemas.openxmlformats.org/spreadsheetml/2006/main" count="27" uniqueCount="25">
  <si>
    <t>Adres</t>
  </si>
  <si>
    <t>Plaats, provincie, postcode</t>
  </si>
  <si>
    <t>Telefoonnummer</t>
  </si>
  <si>
    <t>E-mailadres</t>
  </si>
  <si>
    <t>Totaal</t>
  </si>
  <si>
    <t>Lijst van materialen en kosten</t>
  </si>
  <si>
    <t>Aantal</t>
  </si>
  <si>
    <t>Beschrijving</t>
  </si>
  <si>
    <t>Kosten</t>
  </si>
  <si>
    <t>Subtotaal</t>
  </si>
  <si>
    <t>Eindtotaal</t>
  </si>
  <si>
    <t xml:space="preserve"> </t>
  </si>
  <si>
    <t>Gerangschikte kosten</t>
  </si>
  <si>
    <t>(Bedrijfs)naam</t>
  </si>
  <si>
    <t>Naam activiteit</t>
  </si>
  <si>
    <t>Omschrijving activiteit</t>
  </si>
  <si>
    <t>Benodigde onderdelen</t>
  </si>
  <si>
    <t>Referentie website/beeldmateriaal</t>
  </si>
  <si>
    <t>Kostenoverzicht (excl.btw)</t>
  </si>
  <si>
    <t xml:space="preserve">Geef hierbij aan hoeveel deelnemers aan uw activiteit kunnen meedoen. Graag ook aangeven of het binnen of buiten plaats gaat vinden.
</t>
  </si>
  <si>
    <t xml:space="preserve">Wat heb je nodig voor deze activiteit. Omschrijf wat voor een locatie je nodig hebt en welke materialen je daar nodig hebt.
</t>
  </si>
  <si>
    <t>plak hier wat foto's of geef een website op waarmee je de activiteit en de sfeer er van laat zien</t>
  </si>
  <si>
    <t>Kostenoverzicht</t>
  </si>
  <si>
    <t>Vul hier in welke kosten je moet maken voor de activiteit</t>
  </si>
  <si>
    <t>Aanmeldformulier activiteit Weekend Brasapark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</si>
</sst>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7" formatCode="&quot;€&quot;\ #,##0.00;&quot;€&quot;\ \-#,##0.00"/>
    <numFmt numFmtId="164" formatCode="_(* #,##0_);_(* \(#,##0\);_(* &quot;-&quot;_);_(@_)"/>
    <numFmt numFmtId="165" formatCode="[&lt;=9999999]###\-####;\(###\)\ ###\-####"/>
    <numFmt numFmtId="166" formatCode="0#########"/>
    <numFmt numFmtId="167" formatCode="#,##0_ ;\-#,##0\ "/>
  </numFmts>
  <fonts count="29">
    <font>
      <sz val="11"/>
      <color theme="1" tint="0.34998626667073579"/>
      <name val="Arial"/>
      <family val="2"/>
      <scheme val="minor"/>
    </font>
    <font>
      <sz val="11"/>
      <color theme="1"/>
      <name val="Arial"/>
      <family val="2"/>
      <scheme val="minor"/>
    </font>
    <font>
      <sz val="11"/>
      <color theme="1"/>
      <name val="Arial"/>
      <family val="2"/>
      <scheme val="minor"/>
    </font>
    <font>
      <sz val="11"/>
      <color theme="0"/>
      <name val="Arial"/>
      <family val="2"/>
      <scheme val="minor"/>
    </font>
    <font>
      <sz val="22"/>
      <color theme="1" tint="0.34998626667073579"/>
      <name val="Impact"/>
      <family val="2"/>
      <scheme val="major"/>
    </font>
    <font>
      <sz val="10"/>
      <color theme="1" tint="0.34998626667073579"/>
      <name val="Arial"/>
      <family val="2"/>
      <scheme val="minor"/>
    </font>
    <font>
      <sz val="10"/>
      <color theme="1"/>
      <name val="Arial"/>
      <family val="2"/>
      <scheme val="minor"/>
    </font>
    <font>
      <sz val="14"/>
      <color theme="1" tint="0.34998626667073579"/>
      <name val="Impact"/>
      <family val="2"/>
      <scheme val="major"/>
    </font>
    <font>
      <b/>
      <sz val="11"/>
      <color theme="1"/>
      <name val="Arial"/>
      <family val="2"/>
      <scheme val="minor"/>
    </font>
    <font>
      <sz val="11"/>
      <color theme="1" tint="0.34998626667073579"/>
      <name val="Arial"/>
      <family val="2"/>
      <scheme val="minor"/>
    </font>
    <font>
      <b/>
      <sz val="11"/>
      <color theme="1" tint="0.34998626667073579"/>
      <name val="Arial"/>
      <family val="2"/>
      <scheme val="minor"/>
    </font>
    <font>
      <sz val="11"/>
      <color rgb="FF3F3F76"/>
      <name val="Arial"/>
      <family val="2"/>
      <scheme val="minor"/>
    </font>
    <font>
      <b/>
      <sz val="14"/>
      <color theme="1" tint="0.34998626667073579"/>
      <name val="Impact"/>
      <family val="2"/>
      <scheme val="major"/>
    </font>
    <font>
      <b/>
      <sz val="11"/>
      <color theme="3"/>
      <name val="Arial"/>
      <family val="2"/>
      <scheme val="minor"/>
    </font>
    <font>
      <sz val="11"/>
      <color rgb="FFFF0000"/>
      <name val="Arial"/>
      <family val="2"/>
      <scheme val="minor"/>
    </font>
    <font>
      <sz val="11"/>
      <color rgb="FF006100"/>
      <name val="Arial"/>
      <family val="2"/>
      <scheme val="minor"/>
    </font>
    <font>
      <sz val="11"/>
      <color rgb="FF9C0006"/>
      <name val="Arial"/>
      <family val="2"/>
      <scheme val="minor"/>
    </font>
    <font>
      <sz val="11"/>
      <color rgb="FF9C5700"/>
      <name val="Arial"/>
      <family val="2"/>
      <scheme val="minor"/>
    </font>
    <font>
      <b/>
      <sz val="11"/>
      <color rgb="FF3F3F3F"/>
      <name val="Arial"/>
      <family val="2"/>
      <scheme val="minor"/>
    </font>
    <font>
      <b/>
      <sz val="11"/>
      <color rgb="FFFA7D00"/>
      <name val="Arial"/>
      <family val="2"/>
      <scheme val="minor"/>
    </font>
    <font>
      <sz val="11"/>
      <color rgb="FFFA7D00"/>
      <name val="Arial"/>
      <family val="2"/>
      <scheme val="minor"/>
    </font>
    <font>
      <b/>
      <sz val="11"/>
      <color theme="0"/>
      <name val="Arial"/>
      <family val="2"/>
      <scheme val="minor"/>
    </font>
    <font>
      <b/>
      <sz val="14"/>
      <color theme="1"/>
      <name val="Arial"/>
      <family val="2"/>
      <scheme val="minor"/>
    </font>
    <font>
      <sz val="14"/>
      <color theme="1"/>
      <name val="Calibri"/>
      <family val="2"/>
    </font>
    <font>
      <sz val="14"/>
      <color theme="1"/>
      <name val="Arial (Hoofdtekst)"/>
    </font>
    <font>
      <sz val="20"/>
      <color theme="1"/>
      <name val="Calibri"/>
      <family val="2"/>
    </font>
    <font>
      <sz val="22"/>
      <color theme="1"/>
      <name val="Impact"/>
      <family val="2"/>
      <scheme val="major"/>
    </font>
    <font>
      <b/>
      <sz val="20"/>
      <color theme="1"/>
      <name val="Arial (Hoofdtekst)"/>
    </font>
    <font>
      <b/>
      <sz val="20"/>
      <color theme="1"/>
      <name val="Arial"/>
      <family val="2"/>
      <scheme val="minor"/>
    </font>
  </fonts>
  <fills count="32">
    <fill>
      <patternFill patternType="none"/>
    </fill>
    <fill>
      <patternFill patternType="gray125"/>
    </fill>
    <fill>
      <patternFill patternType="solid">
        <fgColor theme="0" tint="-0.149967955565050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n">
        <color auto="1"/>
      </bottom>
      <diagonal/>
    </border>
    <border>
      <left/>
      <right/>
      <top/>
      <bottom style="thick">
        <color theme="4"/>
      </bottom>
      <diagonal/>
    </border>
    <border>
      <left/>
      <right/>
      <top style="thin">
        <color auto="1"/>
      </top>
      <bottom/>
      <diagonal/>
    </border>
    <border>
      <left/>
      <right/>
      <top style="thick">
        <color theme="4"/>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s>
  <cellStyleXfs count="53">
    <xf numFmtId="0" fontId="0" fillId="0" borderId="0">
      <alignment horizontal="left" wrapText="1"/>
    </xf>
    <xf numFmtId="0" fontId="4" fillId="0" borderId="2" applyNumberFormat="0" applyFill="0" applyProtection="0">
      <alignment vertical="center"/>
    </xf>
    <xf numFmtId="0" fontId="7" fillId="0" borderId="0" applyNumberFormat="0" applyFill="0" applyBorder="0" applyProtection="0"/>
    <xf numFmtId="0" fontId="12" fillId="0" borderId="2">
      <alignment horizontal="left"/>
    </xf>
    <xf numFmtId="0" fontId="10" fillId="0" borderId="3">
      <alignment horizontal="left"/>
    </xf>
    <xf numFmtId="0" fontId="9" fillId="0" borderId="0" applyNumberFormat="0" applyFill="0" applyBorder="0" applyAlignment="0" applyProtection="0"/>
    <xf numFmtId="0" fontId="9" fillId="0" borderId="0" applyNumberFormat="0" applyFill="0" applyBorder="0" applyAlignment="0" applyProtection="0"/>
    <xf numFmtId="167" fontId="9" fillId="0" borderId="0" applyFont="0" applyFill="0" applyBorder="0" applyProtection="0">
      <alignment horizontal="left"/>
    </xf>
    <xf numFmtId="164" fontId="9" fillId="0" borderId="0" applyFont="0" applyFill="0" applyBorder="0" applyAlignment="0" applyProtection="0"/>
    <xf numFmtId="7" fontId="9" fillId="0" borderId="0" applyFont="0" applyFill="0" applyBorder="0" applyProtection="0">
      <alignment horizontal="right"/>
    </xf>
    <xf numFmtId="7" fontId="8" fillId="2" borderId="1" applyAlignment="0" applyProtection="0"/>
    <xf numFmtId="10" fontId="9" fillId="0" borderId="0" applyFont="0" applyFill="0" applyBorder="0" applyProtection="0">
      <alignment horizontal="right"/>
    </xf>
    <xf numFmtId="0" fontId="9" fillId="0" borderId="0" applyNumberFormat="0" applyFont="0" applyFill="0" applyBorder="0">
      <alignment horizontal="right" wrapText="1" indent="1"/>
    </xf>
    <xf numFmtId="0" fontId="9" fillId="0" borderId="0">
      <alignment horizontal="left" vertical="top" wrapText="1"/>
    </xf>
    <xf numFmtId="0" fontId="8" fillId="0" borderId="0">
      <alignment horizontal="right" indent="1"/>
    </xf>
    <xf numFmtId="165" fontId="9" fillId="0" borderId="0" applyFont="0" applyFill="0" applyBorder="0" applyAlignment="0">
      <alignment horizontal="left" wrapText="1"/>
    </xf>
    <xf numFmtId="14" fontId="9" fillId="0" borderId="0" applyFont="0" applyFill="0" applyBorder="0" applyAlignment="0">
      <alignment horizontal="left" wrapText="1"/>
    </xf>
    <xf numFmtId="0" fontId="11" fillId="0" borderId="1" applyNumberFormat="0" applyFont="0" applyFill="0" applyAlignment="0" applyProtection="0"/>
    <xf numFmtId="0" fontId="13" fillId="0" borderId="0" applyNumberFormat="0" applyFill="0" applyBorder="0" applyAlignment="0" applyProtection="0"/>
    <xf numFmtId="0" fontId="9" fillId="0" borderId="5" applyNumberFormat="0" applyProtection="0">
      <alignment vertical="top" wrapText="1"/>
    </xf>
    <xf numFmtId="0" fontId="9" fillId="0" borderId="0">
      <alignment horizontal="right" indent="1"/>
    </xf>
    <xf numFmtId="0" fontId="3" fillId="0" borderId="0">
      <alignment horizontal="left" vertical="center" wrapText="1"/>
    </xf>
    <xf numFmtId="0" fontId="15" fillId="3" borderId="0" applyNumberFormat="0" applyBorder="0" applyAlignment="0" applyProtection="0"/>
    <xf numFmtId="0" fontId="16" fillId="4" borderId="0" applyNumberFormat="0" applyBorder="0" applyAlignment="0" applyProtection="0"/>
    <xf numFmtId="0" fontId="17" fillId="5" borderId="0" applyNumberFormat="0" applyBorder="0" applyAlignment="0" applyProtection="0"/>
    <xf numFmtId="0" fontId="18" fillId="6" borderId="6" applyNumberFormat="0" applyAlignment="0" applyProtection="0"/>
    <xf numFmtId="0" fontId="19" fillId="6" borderId="7" applyNumberFormat="0" applyAlignment="0" applyProtection="0"/>
    <xf numFmtId="0" fontId="20" fillId="0" borderId="8" applyNumberFormat="0" applyFill="0" applyAlignment="0" applyProtection="0"/>
    <xf numFmtId="0" fontId="21" fillId="7" borderId="9" applyNumberFormat="0" applyAlignment="0" applyProtection="0"/>
    <xf numFmtId="0" fontId="3"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3"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3"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3"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cellStyleXfs>
  <cellXfs count="31">
    <xf numFmtId="0" fontId="0" fillId="0" borderId="0" xfId="0">
      <alignment horizontal="left" wrapText="1"/>
    </xf>
    <xf numFmtId="0" fontId="5" fillId="0" borderId="0" xfId="0" applyFont="1">
      <alignment horizontal="left" wrapText="1"/>
    </xf>
    <xf numFmtId="0" fontId="6" fillId="0" borderId="0" xfId="0" applyFont="1" applyAlignment="1">
      <alignment horizontal="left"/>
    </xf>
    <xf numFmtId="7" fontId="0" fillId="0" borderId="0" xfId="9" applyFont="1">
      <alignment horizontal="right"/>
    </xf>
    <xf numFmtId="10" fontId="0" fillId="0" borderId="0" xfId="11" applyFont="1">
      <alignment horizontal="right"/>
    </xf>
    <xf numFmtId="0" fontId="3" fillId="0" borderId="0" xfId="0" applyFont="1">
      <alignment horizontal="left" wrapText="1"/>
    </xf>
    <xf numFmtId="0" fontId="8" fillId="0" borderId="0" xfId="14">
      <alignment horizontal="right" indent="1"/>
    </xf>
    <xf numFmtId="7" fontId="8" fillId="2" borderId="1" xfId="10" applyAlignment="1">
      <alignment horizontal="right"/>
    </xf>
    <xf numFmtId="167" fontId="0" fillId="0" borderId="0" xfId="7" applyFont="1">
      <alignment horizontal="left"/>
    </xf>
    <xf numFmtId="0" fontId="12" fillId="0" borderId="2" xfId="3">
      <alignment horizontal="left"/>
    </xf>
    <xf numFmtId="0" fontId="9" fillId="0" borderId="0" xfId="20">
      <alignment horizontal="right" indent="1"/>
    </xf>
    <xf numFmtId="0" fontId="14" fillId="0" borderId="0" xfId="0" applyFont="1">
      <alignment horizontal="left" wrapText="1"/>
    </xf>
    <xf numFmtId="7" fontId="0" fillId="0" borderId="0" xfId="0" applyNumberFormat="1" applyAlignment="1">
      <alignment horizontal="right"/>
    </xf>
    <xf numFmtId="0" fontId="7" fillId="0" borderId="0" xfId="2" applyFill="1"/>
    <xf numFmtId="0" fontId="22" fillId="0" borderId="2" xfId="3" applyFont="1">
      <alignment horizontal="left"/>
    </xf>
    <xf numFmtId="0" fontId="2" fillId="0" borderId="0" xfId="0" applyFont="1">
      <alignment horizontal="left" wrapText="1"/>
    </xf>
    <xf numFmtId="0" fontId="2" fillId="0" borderId="1" xfId="17" applyFont="1" applyAlignment="1">
      <alignment horizontal="left" wrapText="1"/>
    </xf>
    <xf numFmtId="166" fontId="2" fillId="0" borderId="1" xfId="17" applyNumberFormat="1" applyFont="1" applyAlignment="1">
      <alignment horizontal="left" wrapText="1"/>
    </xf>
    <xf numFmtId="0" fontId="2" fillId="0" borderId="0" xfId="0" applyFont="1" applyAlignment="1">
      <alignment horizontal="right" wrapText="1" indent="1"/>
    </xf>
    <xf numFmtId="0" fontId="27" fillId="0" borderId="2" xfId="1" applyFont="1">
      <alignment vertical="center"/>
    </xf>
    <xf numFmtId="0" fontId="28" fillId="0" borderId="2" xfId="1" applyFont="1">
      <alignment vertical="center"/>
    </xf>
    <xf numFmtId="0" fontId="0" fillId="0" borderId="4" xfId="13" applyFont="1" applyBorder="1">
      <alignment horizontal="left" vertical="top" wrapText="1"/>
    </xf>
    <xf numFmtId="0" fontId="23" fillId="0" borderId="4" xfId="2" applyFont="1" applyBorder="1"/>
    <xf numFmtId="0" fontId="2" fillId="0" borderId="0" xfId="0" applyFont="1">
      <alignment horizontal="left" wrapText="1"/>
    </xf>
    <xf numFmtId="0" fontId="2" fillId="0" borderId="3" xfId="17" applyFont="1" applyBorder="1" applyAlignment="1">
      <alignment horizontal="left" wrapText="1"/>
    </xf>
    <xf numFmtId="0" fontId="2" fillId="0" borderId="1" xfId="17" applyFont="1" applyBorder="1" applyAlignment="1">
      <alignment horizontal="left" wrapText="1"/>
    </xf>
    <xf numFmtId="0" fontId="25" fillId="0" borderId="2" xfId="1" applyFont="1">
      <alignment vertical="center"/>
    </xf>
    <xf numFmtId="0" fontId="26" fillId="0" borderId="2" xfId="1" applyFont="1">
      <alignment vertical="center"/>
    </xf>
    <xf numFmtId="0" fontId="24" fillId="0" borderId="4" xfId="2" applyFont="1" applyBorder="1"/>
    <xf numFmtId="0" fontId="7" fillId="0" borderId="4" xfId="2" applyBorder="1"/>
    <xf numFmtId="0" fontId="1" fillId="0" borderId="0" xfId="3" applyFont="1" applyFill="1" applyBorder="1" applyAlignment="1">
      <alignment vertical="top"/>
    </xf>
  </cellXfs>
  <cellStyles count="53">
    <cellStyle name="20% - Accent1" xfId="30" builtinId="30" customBuiltin="1"/>
    <cellStyle name="20% - Accent2" xfId="34" builtinId="34" customBuiltin="1"/>
    <cellStyle name="20% - Accent3" xfId="38" builtinId="38" customBuiltin="1"/>
    <cellStyle name="20% - Accent4" xfId="42" builtinId="42" customBuiltin="1"/>
    <cellStyle name="20% - Accent5" xfId="46" builtinId="46" customBuiltin="1"/>
    <cellStyle name="20% - Accent6" xfId="50" builtinId="50" customBuiltin="1"/>
    <cellStyle name="40% - Accent1" xfId="31" builtinId="31" customBuiltin="1"/>
    <cellStyle name="40% - Accent2" xfId="35" builtinId="35" customBuiltin="1"/>
    <cellStyle name="40% - Accent3" xfId="39" builtinId="39" customBuiltin="1"/>
    <cellStyle name="40% - Accent4" xfId="43" builtinId="43" customBuiltin="1"/>
    <cellStyle name="40% - Accent5" xfId="47" builtinId="47" customBuiltin="1"/>
    <cellStyle name="40% - Accent6" xfId="51" builtinId="51" customBuiltin="1"/>
    <cellStyle name="60% - Accent1" xfId="32" builtinId="32" customBuiltin="1"/>
    <cellStyle name="60% - Accent2" xfId="36" builtinId="36" customBuiltin="1"/>
    <cellStyle name="60% - Accent3" xfId="40" builtinId="40" customBuiltin="1"/>
    <cellStyle name="60% - Accent4" xfId="44" builtinId="44" customBuiltin="1"/>
    <cellStyle name="60% - Accent5" xfId="48" builtinId="48" customBuiltin="1"/>
    <cellStyle name="60% - Accent6" xfId="52" builtinId="52" customBuiltin="1"/>
    <cellStyle name="Accent1" xfId="29" builtinId="29" customBuiltin="1"/>
    <cellStyle name="Accent2" xfId="33" builtinId="33" customBuiltin="1"/>
    <cellStyle name="Accent3" xfId="37" builtinId="37" customBuiltin="1"/>
    <cellStyle name="Accent4" xfId="41" builtinId="41" customBuiltin="1"/>
    <cellStyle name="Accent5" xfId="45" builtinId="45" customBuiltin="1"/>
    <cellStyle name="Accent6" xfId="49" builtinId="49" customBuiltin="1"/>
    <cellStyle name="Berekening" xfId="26" builtinId="22" customBuiltin="1"/>
    <cellStyle name="Controlecel" xfId="28" builtinId="23" customBuiltin="1"/>
    <cellStyle name="Datum" xfId="16" xr:uid="{00000000-0005-0000-0000-000004000000}"/>
    <cellStyle name="Gekoppelde cel" xfId="27" builtinId="24" customBuiltin="1"/>
    <cellStyle name="Gevolgde hyperlink" xfId="6" builtinId="9" customBuiltin="1"/>
    <cellStyle name="Goed" xfId="22" builtinId="26" customBuiltin="1"/>
    <cellStyle name="Hyperlink" xfId="5" builtinId="8" customBuiltin="1"/>
    <cellStyle name="Invoer" xfId="17" builtinId="20" customBuiltin="1"/>
    <cellStyle name="Komma" xfId="7" builtinId="3" customBuiltin="1"/>
    <cellStyle name="Komma [0]" xfId="8" builtinId="6" customBuiltin="1"/>
    <cellStyle name="Kop 1" xfId="2" builtinId="16" customBuiltin="1"/>
    <cellStyle name="Kop 2" xfId="3" builtinId="17" customBuiltin="1"/>
    <cellStyle name="Kop 3" xfId="4" builtinId="18" customBuiltin="1"/>
    <cellStyle name="Kop 4" xfId="18" builtinId="19" customBuiltin="1"/>
    <cellStyle name="Label voor belastingtarief" xfId="20" xr:uid="{00000000-0005-0000-0000-000011000000}"/>
    <cellStyle name="Neutraal" xfId="24" builtinId="28" customBuiltin="1"/>
    <cellStyle name="Notitie" xfId="19" builtinId="10" customBuiltin="1"/>
    <cellStyle name="Ongeldig" xfId="23" builtinId="27" customBuiltin="1"/>
    <cellStyle name="Procent" xfId="11" builtinId="5" customBuiltin="1"/>
    <cellStyle name="Standaard" xfId="0" builtinId="0" customBuiltin="1"/>
    <cellStyle name="Telefoonnummer" xfId="15" xr:uid="{00000000-0005-0000-0000-000010000000}"/>
    <cellStyle name="Titel" xfId="1" builtinId="15" customBuiltin="1"/>
    <cellStyle name="Totaal" xfId="14" builtinId="25" customBuiltin="1"/>
    <cellStyle name="Uitvoer" xfId="25" builtinId="21" customBuiltin="1"/>
    <cellStyle name="Valuta" xfId="9" builtinId="4" customBuiltin="1"/>
    <cellStyle name="Valuta [0]" xfId="10" builtinId="7" customBuiltin="1"/>
    <cellStyle name="Verklarende tekst" xfId="13" builtinId="53" customBuiltin="1"/>
    <cellStyle name="Waarschuwingstekst" xfId="12" builtinId="11" customBuiltin="1"/>
    <cellStyle name="z verborgen tekst" xfId="21" xr:uid="{00000000-0005-0000-0000-000015000000}"/>
  </cellStyles>
  <dxfs count="13">
    <dxf>
      <font>
        <b val="0"/>
        <i val="0"/>
        <strike val="0"/>
        <condense val="0"/>
        <extend val="0"/>
        <outline val="0"/>
        <shadow val="0"/>
        <u val="none"/>
        <vertAlign val="baseline"/>
        <sz val="11"/>
        <color rgb="FFFF0000"/>
        <name val="Arial"/>
        <family val="2"/>
        <scheme val="minor"/>
      </font>
    </dxf>
    <dxf>
      <font>
        <strike val="0"/>
        <outline val="0"/>
        <shadow val="0"/>
        <u val="none"/>
        <vertAlign val="baseline"/>
        <sz val="11"/>
        <color rgb="FFFF0000"/>
        <name val="Arial"/>
        <scheme val="minor"/>
      </font>
    </dxf>
    <dxf>
      <numFmt numFmtId="11" formatCode="&quot;€&quot;\ #,##0.00;&quot;€&quot;\ \-#,##0.00"/>
      <alignment horizontal="right" vertical="bottom" textRotation="0" wrapText="0" indent="0" justifyLastLine="0" shrinkToFit="0" readingOrder="0"/>
    </dxf>
    <dxf>
      <font>
        <strike val="0"/>
        <outline val="0"/>
        <shadow val="0"/>
        <u val="none"/>
        <vertAlign val="baseline"/>
        <sz val="11"/>
        <color theme="1"/>
        <name val="Arial"/>
        <family val="2"/>
        <scheme val="minor"/>
      </font>
      <alignment horizontal="right" vertical="bottom" textRotation="0" wrapText="1" indent="1" justifyLastLine="0" shrinkToFit="0" readingOrder="0"/>
    </dxf>
    <dxf>
      <font>
        <b val="0"/>
        <i val="0"/>
        <strike val="0"/>
        <condense val="0"/>
        <extend val="0"/>
        <outline val="0"/>
        <shadow val="0"/>
        <u val="none"/>
        <vertAlign val="baseline"/>
        <sz val="10"/>
        <color theme="1"/>
        <name val="Arial"/>
        <family val="2"/>
        <scheme val="minor"/>
      </font>
      <alignment horizontal="left" vertical="bottom" textRotation="0" wrapText="0" indent="0" justifyLastLine="0" shrinkToFit="0" readingOrder="0"/>
    </dxf>
    <dxf>
      <font>
        <b val="0"/>
        <i val="0"/>
        <strike val="0"/>
        <condense val="0"/>
        <extend val="0"/>
        <outline val="0"/>
        <shadow val="0"/>
        <u val="none"/>
        <vertAlign val="baseline"/>
        <sz val="10"/>
        <color theme="1"/>
        <name val="Arial"/>
        <family val="2"/>
        <scheme val="minor"/>
      </font>
      <alignment horizontal="left" vertical="bottom" textRotation="0" wrapText="0" indent="0" justifyLastLine="0" shrinkToFit="0" readingOrder="0"/>
    </dxf>
    <dxf>
      <fill>
        <patternFill>
          <bgColor rgb="FFFF0000"/>
        </patternFill>
      </fill>
    </dxf>
    <dxf>
      <font>
        <b val="0"/>
        <i val="0"/>
        <color theme="0"/>
      </font>
      <fill>
        <patternFill>
          <bgColor theme="0"/>
        </patternFill>
      </fill>
      <border diagonalUp="0" diagonalDown="0">
        <left/>
        <right/>
        <top/>
        <bottom/>
        <vertical/>
        <horizontal/>
      </border>
    </dxf>
    <dxf>
      <font>
        <b val="0"/>
        <i val="0"/>
        <color theme="0"/>
      </font>
      <fill>
        <patternFill>
          <bgColor theme="0"/>
        </patternFill>
      </fill>
      <border diagonalUp="0" diagonalDown="0">
        <left/>
        <right/>
        <top/>
        <bottom/>
        <vertical/>
        <horizontal/>
      </border>
    </dxf>
    <dxf>
      <font>
        <b val="0"/>
        <i val="0"/>
        <color theme="0"/>
      </font>
      <fill>
        <patternFill>
          <bgColor theme="0"/>
        </patternFill>
      </fill>
      <border diagonalUp="0" diagonalDown="0">
        <left/>
        <right/>
        <top/>
        <bottom/>
        <vertical/>
        <horizontal/>
      </border>
    </dxf>
    <dxf>
      <font>
        <b val="0"/>
        <i val="0"/>
        <color theme="1" tint="0.34998626667073579"/>
      </font>
      <fill>
        <patternFill>
          <bgColor theme="0"/>
        </patternFill>
      </fill>
      <border diagonalUp="0" diagonalDown="0">
        <left/>
        <right/>
        <top style="thin">
          <color theme="0" tint="-0.14996795556505021"/>
        </top>
        <bottom style="thin">
          <color theme="0" tint="-0.14996795556505021"/>
        </bottom>
        <vertical/>
        <horizontal style="thin">
          <color theme="0" tint="-0.14996795556505021"/>
        </horizontal>
      </border>
    </dxf>
    <dxf>
      <font>
        <b/>
        <i val="0"/>
        <color theme="1" tint="0.34998626667073579"/>
      </font>
      <fill>
        <patternFill patternType="solid">
          <fgColor theme="1"/>
          <bgColor theme="0"/>
        </patternFill>
      </fill>
      <border diagonalUp="0" diagonalDown="0">
        <left/>
        <right/>
        <top/>
        <bottom style="thin">
          <color theme="0" tint="-0.14996795556505021"/>
        </bottom>
        <vertical/>
        <horizontal style="thin">
          <color theme="0" tint="-0.14996795556505021"/>
        </horizontal>
      </border>
    </dxf>
    <dxf>
      <font>
        <b val="0"/>
        <i val="0"/>
        <color theme="1" tint="0.34998626667073579"/>
      </font>
      <fill>
        <patternFill>
          <bgColor theme="0"/>
        </patternFill>
      </fill>
      <border diagonalUp="0" diagonalDown="0">
        <left/>
        <right/>
        <top style="thin">
          <color theme="0" tint="-0.14996795556505021"/>
        </top>
        <bottom style="thin">
          <color theme="0" tint="-0.14996795556505021"/>
        </bottom>
        <vertical/>
        <horizontal style="thin">
          <color theme="0" tint="-0.14996795556505021"/>
        </horizontal>
      </border>
    </dxf>
  </dxfs>
  <tableStyles count="1" defaultTableStyle="ConstructionBidSheet_table1" defaultPivotStyle="PivotStyleLight16">
    <tableStyle name="ConstructionBidSheet_table1" pivot="0" count="6" xr9:uid="{00000000-0011-0000-FFFF-FFFF00000000}">
      <tableStyleElement type="wholeTable" dxfId="12"/>
      <tableStyleElement type="headerRow" dxfId="11"/>
      <tableStyleElement type="totalRow" dxfId="10"/>
      <tableStyleElement type="lastColumn" dxfId="9"/>
      <tableStyleElement type="lastHeaderCell" dxfId="8"/>
      <tableStyleElement type="lastTotalCell" dxfId="7"/>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BidItems" displayName="BidItems" ref="B3:F11" totalsRowCount="1">
  <tableColumns count="5">
    <tableColumn id="1" xr3:uid="{00000000-0010-0000-0000-000001000000}" name="Aantal" totalsRowDxfId="5"/>
    <tableColumn id="2" xr3:uid="{00000000-0010-0000-0000-000002000000}" name="Beschrijving" totalsRowDxfId="4"/>
    <tableColumn id="3" xr3:uid="{00000000-0010-0000-0000-000003000000}" name="Kosten" totalsRowLabel="Subtotaal" totalsRowDxfId="3"/>
    <tableColumn id="4" xr3:uid="{00000000-0010-0000-0000-000004000000}" name="Totaal" totalsRowFunction="sum" totalsRowDxfId="2">
      <calculatedColumnFormula>IFERROR(BidItems[[#This Row],[Kosten]]*BidItems[[#This Row],[Aantal]], "")</calculatedColumnFormula>
    </tableColumn>
    <tableColumn id="5" xr3:uid="{00000000-0010-0000-0000-000005000000}" name="Gerangschikte kosten" dataDxfId="1" totalsRowDxfId="0">
      <calculatedColumnFormula>_xlfn.RANK.EQ(BidItems[[#This Row],[Totaal]],BidItems[Totaal])</calculatedColumnFormula>
    </tableColumn>
  </tableColumns>
  <tableStyleInfo name="ConstructionBidSheet_table1" showFirstColumn="0" showLastColumn="1" showRowStripes="1" showColumnStripes="0"/>
  <extLst>
    <ext xmlns:x14="http://schemas.microsoft.com/office/spreadsheetml/2009/9/main" uri="{504A1905-F514-4f6f-8877-14C23A59335A}">
      <x14:table altTextSummary="Voer in deze tabel het aantal, de beschrijving en de kosten in. Het totaal wordt automatisch berekend"/>
    </ext>
  </extLst>
</table>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Decatur">
  <a:themeElements>
    <a:clrScheme name="ConstructionBidSheet_colors">
      <a:dk1>
        <a:srgbClr val="000000"/>
      </a:dk1>
      <a:lt1>
        <a:srgbClr val="FFFFFF"/>
      </a:lt1>
      <a:dk2>
        <a:srgbClr val="000000"/>
      </a:dk2>
      <a:lt2>
        <a:srgbClr val="FFFFFF"/>
      </a:lt2>
      <a:accent1>
        <a:srgbClr val="E8B31C"/>
      </a:accent1>
      <a:accent2>
        <a:srgbClr val="499000"/>
      </a:accent2>
      <a:accent3>
        <a:srgbClr val="D94717"/>
      </a:accent3>
      <a:accent4>
        <a:srgbClr val="2374B8"/>
      </a:accent4>
      <a:accent5>
        <a:srgbClr val="E77712"/>
      </a:accent5>
      <a:accent6>
        <a:srgbClr val="7947A9"/>
      </a:accent6>
      <a:hlink>
        <a:srgbClr val="2374B8"/>
      </a:hlink>
      <a:folHlink>
        <a:srgbClr val="7947A9"/>
      </a:folHlink>
    </a:clrScheme>
    <a:fontScheme name="ConstructionBidSheet_fonts">
      <a:majorFont>
        <a:latin typeface="Impact"/>
        <a:ea typeface=""/>
        <a:cs typeface=""/>
      </a:majorFont>
      <a:minorFont>
        <a:latin typeface="Arial"/>
        <a:ea typeface=""/>
        <a:cs typeface=""/>
      </a:minorFont>
    </a:fontScheme>
    <a:fmtScheme name="Decatur">
      <a:fillStyleLst>
        <a:solidFill>
          <a:schemeClr val="phClr"/>
        </a:solidFill>
        <a:gradFill rotWithShape="1">
          <a:gsLst>
            <a:gs pos="0">
              <a:schemeClr val="phClr">
                <a:tint val="90000"/>
                <a:satMod val="110000"/>
              </a:schemeClr>
            </a:gs>
            <a:gs pos="47500">
              <a:schemeClr val="phClr">
                <a:tint val="53000"/>
                <a:satMod val="120000"/>
              </a:schemeClr>
            </a:gs>
            <a:gs pos="58500">
              <a:schemeClr val="phClr">
                <a:tint val="53000"/>
                <a:satMod val="120000"/>
              </a:schemeClr>
            </a:gs>
            <a:gs pos="100000">
              <a:schemeClr val="phClr">
                <a:tint val="90000"/>
                <a:satMod val="110000"/>
              </a:schemeClr>
            </a:gs>
          </a:gsLst>
          <a:lin ang="3600000" scaled="1"/>
        </a:gradFill>
        <a:gradFill rotWithShape="1">
          <a:gsLst>
            <a:gs pos="0">
              <a:schemeClr val="phClr">
                <a:shade val="54000"/>
                <a:satMod val="105000"/>
              </a:schemeClr>
            </a:gs>
            <a:gs pos="47500">
              <a:schemeClr val="phClr">
                <a:shade val="88000"/>
                <a:satMod val="105000"/>
              </a:schemeClr>
            </a:gs>
            <a:gs pos="58500">
              <a:schemeClr val="phClr">
                <a:shade val="88000"/>
                <a:satMod val="105000"/>
              </a:schemeClr>
            </a:gs>
            <a:gs pos="100000">
              <a:schemeClr val="phClr">
                <a:shade val="54000"/>
                <a:satMod val="105000"/>
              </a:schemeClr>
            </a:gs>
          </a:gsLst>
          <a:lin ang="3600000" scaled="1"/>
        </a:gradFill>
      </a:fillStyleLst>
      <a:lnStyleLst>
        <a:ln w="10000" cap="flat" cmpd="sng" algn="ctr">
          <a:solidFill>
            <a:schemeClr val="phClr"/>
          </a:solidFill>
          <a:prstDash val="solid"/>
        </a:ln>
        <a:ln w="28250" cap="flat" cmpd="sng" algn="ctr">
          <a:solidFill>
            <a:schemeClr val="phClr"/>
          </a:solidFill>
          <a:prstDash val="solid"/>
        </a:ln>
        <a:ln w="38100" cap="flat" cmpd="sng" algn="ctr">
          <a:solidFill>
            <a:schemeClr val="phClr"/>
          </a:solidFill>
          <a:prstDash val="solid"/>
        </a:ln>
      </a:lnStyleLst>
      <a:effectStyleLst>
        <a:effectStyle>
          <a:effectLst>
            <a:outerShdw blurRad="63500" dist="25400" dir="3600000" algn="r" rotWithShape="0">
              <a:srgbClr val="000000">
                <a:alpha val="30000"/>
              </a:srgbClr>
            </a:outerShdw>
          </a:effectLst>
        </a:effectStyle>
        <a:effectStyle>
          <a:effectLst>
            <a:outerShdw blurRad="63500" dist="25400" dir="3600000" algn="r" rotWithShape="0">
              <a:srgbClr val="000000">
                <a:alpha val="36000"/>
              </a:srgbClr>
            </a:outerShdw>
          </a:effectLst>
          <a:scene3d>
            <a:camera prst="orthographicFront">
              <a:rot lat="0" lon="0" rev="0"/>
            </a:camera>
            <a:lightRig rig="harsh" dir="tl">
              <a:rot lat="0" lon="0" rev="9000000"/>
            </a:lightRig>
          </a:scene3d>
          <a:sp3d prstMaterial="flat">
            <a:bevelT w="38100" h="50800" prst="softRound"/>
          </a:sp3d>
        </a:effectStyle>
        <a:effectStyle>
          <a:effectLst>
            <a:outerShdw blurRad="76200" dist="38100" dir="3600000" algn="r" rotWithShape="0">
              <a:srgbClr val="000000">
                <a:alpha val="60000"/>
              </a:srgbClr>
            </a:outerShdw>
          </a:effectLst>
          <a:scene3d>
            <a:camera prst="orthographicFront">
              <a:rot lat="0" lon="0" rev="0"/>
            </a:camera>
            <a:lightRig rig="harsh" dir="tl">
              <a:rot lat="0" lon="0" rev="9000000"/>
            </a:lightRig>
          </a:scene3d>
          <a:sp3d contourW="44450" prstMaterial="flat">
            <a:bevelT w="38100" h="50800" prst="softRound"/>
            <a:contourClr>
              <a:schemeClr val="phClr">
                <a:tint val="5"/>
                <a:satMod val="130000"/>
              </a:schemeClr>
            </a:contourClr>
          </a:sp3d>
        </a:effectStyle>
      </a:effectStyleLst>
      <a:bgFillStyleLst>
        <a:solidFill>
          <a:schemeClr val="phClr"/>
        </a:solidFill>
        <a:gradFill rotWithShape="1">
          <a:gsLst>
            <a:gs pos="0">
              <a:schemeClr val="phClr">
                <a:tint val="100000"/>
                <a:shade val="52000"/>
                <a:satMod val="105000"/>
              </a:schemeClr>
            </a:gs>
            <a:gs pos="47500">
              <a:schemeClr val="phClr">
                <a:tint val="90000"/>
                <a:shade val="89000"/>
                <a:satMod val="105000"/>
              </a:schemeClr>
            </a:gs>
            <a:gs pos="58500">
              <a:schemeClr val="phClr">
                <a:tint val="85000"/>
                <a:shade val="89000"/>
                <a:satMod val="105000"/>
              </a:schemeClr>
            </a:gs>
            <a:gs pos="100000">
              <a:schemeClr val="phClr">
                <a:tint val="100000"/>
                <a:shade val="52000"/>
                <a:satMod val="105000"/>
              </a:schemeClr>
            </a:gs>
          </a:gsLst>
          <a:lin ang="3600000" scaled="0"/>
        </a:gradFill>
        <a:blipFill rotWithShape="1">
          <a:blip xmlns:r="http://schemas.openxmlformats.org/officeDocument/2006/relationships" r:embed="rId1">
            <a:duotone>
              <a:schemeClr val="phClr">
                <a:tint val="98000"/>
              </a:schemeClr>
              <a:schemeClr val="phClr">
                <a:shade val="85000"/>
                <a:satMod val="120000"/>
              </a:schemeClr>
            </a:duotone>
          </a:blip>
          <a:tile tx="0" ty="0" sx="52000" sy="52000" flip="none" algn="tl"/>
        </a:blipFill>
      </a:bgFillStyleLst>
    </a:fmtScheme>
  </a:themeElements>
  <a:objectDefaults>
    <a:spDef>
      <a:spPr>
        <a:noFill/>
        <a:ln w="28575">
          <a:solidFill>
            <a:schemeClr val="accent1"/>
          </a:solidFill>
        </a:ln>
        <a:effectLst/>
      </a:spPr>
      <a:bodyPr vertOverflow="clip" horzOverflow="clip" rtlCol="0" anchor="ctr"/>
      <a:lstStyle>
        <a:defPPr algn="l">
          <a:defRPr sz="1000" b="1"/>
        </a:defPPr>
      </a:lstStyle>
      <a:style>
        <a:lnRef idx="1">
          <a:schemeClr val="accent2"/>
        </a:lnRef>
        <a:fillRef idx="2">
          <a:schemeClr val="accent2"/>
        </a:fillRef>
        <a:effectRef idx="1">
          <a:schemeClr val="accent2"/>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pageSetUpPr autoPageBreaks="0" fitToPage="1"/>
  </sheetPr>
  <dimension ref="B1:E17"/>
  <sheetViews>
    <sheetView showGridLines="0" tabSelected="1" topLeftCell="A10" zoomScaleNormal="100" workbookViewId="0">
      <selection activeCell="E3" sqref="E3"/>
    </sheetView>
  </sheetViews>
  <sheetFormatPr defaultColWidth="8.85546875" defaultRowHeight="30" customHeight="1"/>
  <cols>
    <col min="1" max="1" width="2.640625" customWidth="1"/>
    <col min="2" max="2" width="31.640625" customWidth="1"/>
    <col min="3" max="3" width="32.5" customWidth="1"/>
    <col min="4" max="4" width="2.640625" customWidth="1"/>
    <col min="5" max="5" width="31.640625" customWidth="1"/>
  </cols>
  <sheetData>
    <row r="1" spans="2:5" ht="65.05" customHeight="1" thickBot="1">
      <c r="B1" s="19" t="s">
        <v>24</v>
      </c>
      <c r="C1" s="20"/>
      <c r="D1" s="20"/>
      <c r="E1" s="20"/>
    </row>
    <row r="2" spans="2:5" ht="35.049999999999997" customHeight="1" thickTop="1">
      <c r="B2" s="22" t="s">
        <v>14</v>
      </c>
      <c r="C2" s="22"/>
      <c r="E2" s="13"/>
    </row>
    <row r="3" spans="2:5" ht="45" customHeight="1">
      <c r="B3" s="15" t="s">
        <v>13</v>
      </c>
      <c r="C3" s="16"/>
      <c r="D3" s="1"/>
    </row>
    <row r="4" spans="2:5" ht="30" customHeight="1">
      <c r="B4" s="15" t="s">
        <v>0</v>
      </c>
      <c r="C4" s="16"/>
      <c r="D4" s="1"/>
    </row>
    <row r="5" spans="2:5" ht="30" customHeight="1">
      <c r="B5" s="15" t="s">
        <v>1</v>
      </c>
      <c r="C5" s="16"/>
      <c r="D5" s="1"/>
    </row>
    <row r="6" spans="2:5" ht="30" customHeight="1">
      <c r="B6" s="15" t="s">
        <v>2</v>
      </c>
      <c r="C6" s="17"/>
      <c r="D6" s="1"/>
    </row>
    <row r="7" spans="2:5" ht="30" customHeight="1">
      <c r="B7" s="15" t="s">
        <v>3</v>
      </c>
      <c r="C7" s="16"/>
      <c r="D7" s="1"/>
    </row>
    <row r="8" spans="2:5" ht="30" customHeight="1">
      <c r="B8" s="23" t="s">
        <v>14</v>
      </c>
      <c r="C8" s="24"/>
      <c r="D8" s="1"/>
    </row>
    <row r="9" spans="2:5" ht="30" customHeight="1">
      <c r="B9" s="23"/>
      <c r="C9" s="25"/>
      <c r="D9" s="1"/>
    </row>
    <row r="10" spans="2:5" ht="35.049999999999997" customHeight="1" thickBot="1">
      <c r="B10" s="14" t="s">
        <v>15</v>
      </c>
      <c r="C10" s="9"/>
      <c r="D10" s="9"/>
      <c r="E10" s="9"/>
    </row>
    <row r="11" spans="2:5" ht="150" customHeight="1" thickTop="1">
      <c r="B11" s="21" t="s">
        <v>19</v>
      </c>
      <c r="C11" s="21"/>
      <c r="D11" s="21"/>
      <c r="E11" s="21"/>
    </row>
    <row r="12" spans="2:5" ht="35.049999999999997" customHeight="1" thickBot="1">
      <c r="B12" s="14" t="s">
        <v>16</v>
      </c>
      <c r="C12" s="9"/>
      <c r="D12" s="9"/>
      <c r="E12" s="9"/>
    </row>
    <row r="13" spans="2:5" ht="45" customHeight="1" thickTop="1">
      <c r="B13" s="21" t="s">
        <v>20</v>
      </c>
      <c r="C13" s="21"/>
      <c r="D13" s="21"/>
      <c r="E13" s="21"/>
    </row>
    <row r="14" spans="2:5" ht="35.049999999999997" customHeight="1" thickBot="1">
      <c r="B14" s="14" t="s">
        <v>17</v>
      </c>
      <c r="C14" s="9"/>
      <c r="D14" s="9"/>
      <c r="E14" s="9"/>
    </row>
    <row r="15" spans="2:5" ht="95.05" customHeight="1" thickTop="1">
      <c r="B15" s="30" t="s">
        <v>21</v>
      </c>
    </row>
    <row r="16" spans="2:5" ht="30" customHeight="1">
      <c r="B16" t="s">
        <v>22</v>
      </c>
    </row>
    <row r="17" spans="2:2" ht="30" customHeight="1">
      <c r="B17" t="s">
        <v>23</v>
      </c>
    </row>
  </sheetData>
  <dataConsolidate/>
  <mergeCells count="6">
    <mergeCell ref="B1:E1"/>
    <mergeCell ref="B13:E13"/>
    <mergeCell ref="B2:C2"/>
    <mergeCell ref="B8:B9"/>
    <mergeCell ref="C8:C9"/>
    <mergeCell ref="B11:E11"/>
  </mergeCells>
  <conditionalFormatting sqref="B11 B13">
    <cfRule type="expression" dxfId="6" priority="1">
      <formula>B11=""</formula>
    </cfRule>
  </conditionalFormatting>
  <dataValidations count="20">
    <dataValidation allowBlank="1" showInputMessage="1" showErrorMessage="1" prompt="Maak in deze werkmap een offerteformulier voor bouwwerkzaamheden. Voer op dit werkblad de gegevens van de eigenaar, de gegevens van de aannemer, het afgesproken werk en informatie over wat er niet wordt gedaan in" sqref="A1" xr:uid="{00000000-0002-0000-0000-000000000000}"/>
    <dataValidation allowBlank="1" showInputMessage="1" showErrorMessage="1" prompt="Voer in de cellen E3 tot F9 de gegevens van de aannemer in" sqref="E2" xr:uid="{00000000-0002-0000-0000-000002000000}"/>
    <dataValidation allowBlank="1" showInputMessage="1" showErrorMessage="1" prompt="Voer in de cel rechts de opleverdatum in" sqref="E9" xr:uid="{00000000-0002-0000-0000-000003000000}"/>
    <dataValidation allowBlank="1" showInputMessage="1" showErrorMessage="1" prompt="Voer in de cel rechts de naam van de eigenaar in" sqref="B3" xr:uid="{00000000-0002-0000-0000-000004000000}"/>
    <dataValidation allowBlank="1" showInputMessage="1" showErrorMessage="1" prompt="Voer in de cel rechts het adres van de eigenaar in" sqref="B4" xr:uid="{00000000-0002-0000-0000-000005000000}"/>
    <dataValidation allowBlank="1" showInputMessage="1" showErrorMessage="1" prompt="Voer in de cel rechts de plaatsnaam, provincie en postcode van de eigenaar in" sqref="B5" xr:uid="{00000000-0002-0000-0000-000006000000}"/>
    <dataValidation allowBlank="1" showInputMessage="1" showErrorMessage="1" prompt="Voer in de cel rechts het telefoonnummer van de eigenaar in" sqref="B6" xr:uid="{00000000-0002-0000-0000-000007000000}"/>
    <dataValidation allowBlank="1" showInputMessage="1" showErrorMessage="1" prompt="Voer in de cel rechts het e-mailadres van de eigenaar in" sqref="B7" xr:uid="{00000000-0002-0000-0000-000008000000}"/>
    <dataValidation allowBlank="1" showInputMessage="1" showErrorMessage="1" prompt="Voer in de cel rechts de projectnaam in" sqref="B8:B9" xr:uid="{00000000-0002-0000-0000-000009000000}"/>
    <dataValidation allowBlank="1" showInputMessage="1" showErrorMessage="1" prompt="Voer in de cel rechts de bedrijfsnaam van de aannemer in" sqref="E3" xr:uid="{00000000-0002-0000-0000-00000A000000}"/>
    <dataValidation allowBlank="1" showInputMessage="1" showErrorMessage="1" prompt="Voer in de cel rechts de naam van de aannemer in" sqref="E4" xr:uid="{00000000-0002-0000-0000-00000B000000}"/>
    <dataValidation allowBlank="1" showInputMessage="1" showErrorMessage="1" prompt="Voer in de cel rechts het adres van de aannemer in" sqref="E5" xr:uid="{00000000-0002-0000-0000-00000C000000}"/>
    <dataValidation allowBlank="1" showInputMessage="1" showErrorMessage="1" prompt="Voer in de cel rechts de plaatsnaam, provincie en postcode van de aannemer in" sqref="E6" xr:uid="{00000000-0002-0000-0000-00000D000000}"/>
    <dataValidation allowBlank="1" showInputMessage="1" showErrorMessage="1" prompt="Voer in de cel rechts het telefoonnummer van de aannemer in" sqref="E7" xr:uid="{00000000-0002-0000-0000-00000E000000}"/>
    <dataValidation allowBlank="1" showInputMessage="1" showErrorMessage="1" prompt="Voer in de cel rechts het e-mailadres van de aannemer in" sqref="E8" xr:uid="{00000000-0002-0000-0000-00000F000000}"/>
    <dataValidation allowBlank="1" showInputMessage="1" showErrorMessage="1" prompt="Voer in de cellen B3 tot C9 de gegevens van de eigenaar in en in de cellen E2 tot F9 de gegevens van de aannemer" sqref="B2:C2" xr:uid="{00000000-0002-0000-0000-000010000000}"/>
    <dataValidation allowBlank="1" showInputMessage="1" showErrorMessage="1" prompt="Voer in de cel hieronder het afgesproken werk in" sqref="B10" xr:uid="{00000000-0002-0000-0000-000011000000}"/>
    <dataValidation allowBlank="1" showInputMessage="1" showErrorMessage="1" prompt="Voer in de cel hieronder in wat er niet wordt gedaan" sqref="B12" xr:uid="{00000000-0002-0000-0000-000012000000}"/>
    <dataValidation allowBlank="1" showInputMessage="1" showErrorMessage="1" prompt="Voer in de cel hieronder het voorstel van het bedrijf in" sqref="B14" xr:uid="{00000000-0002-0000-0000-000013000000}"/>
    <dataValidation allowBlank="1" showInputMessage="1" showErrorMessage="1" prompt="De titel van dit werkblad staat in deze cel. Voeg in de cel rechts uw bedrijfslogo toe" sqref="B1:E1" xr:uid="{00000000-0002-0000-0000-000015000000}"/>
  </dataValidations>
  <printOptions horizontalCentered="1"/>
  <pageMargins left="0.25" right="0.25" top="0.75" bottom="0.75" header="0.3" footer="0.3"/>
  <pageSetup paperSize="9" fitToHeight="0" orientation="portrait" r:id="rId1"/>
  <headerFooter differentFirst="1">
    <oddFoote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C7"/>
  <sheetViews>
    <sheetView showGridLines="0" workbookViewId="0"/>
  </sheetViews>
  <sheetFormatPr defaultColWidth="8.85546875" defaultRowHeight="14.15"/>
  <cols>
    <col min="2" max="2" width="22.85546875" customWidth="1"/>
  </cols>
  <sheetData>
    <row r="2" spans="2:3">
      <c r="C2" t="s">
        <v>4</v>
      </c>
    </row>
    <row r="3" spans="2:3">
      <c r="B3" t="e">
        <f>INDEX(BidItems[#Data],MATCH(1,BidItems[Gerangschikte kosten],0),2)</f>
        <v>#N/A</v>
      </c>
      <c r="C3" t="e">
        <f>INDEX(BidItems[#Data],MATCH(1,BidItems[Gerangschikte kosten],0),4)</f>
        <v>#N/A</v>
      </c>
    </row>
    <row r="4" spans="2:3">
      <c r="B4" t="e">
        <f>INDEX(BidItems[#Data],MATCH(2,BidItems[Gerangschikte kosten],0),2)</f>
        <v>#N/A</v>
      </c>
      <c r="C4" t="e">
        <f>INDEX(BidItems[#Data],MATCH(2,BidItems[Gerangschikte kosten],0),4)</f>
        <v>#N/A</v>
      </c>
    </row>
    <row r="5" spans="2:3">
      <c r="B5" t="e">
        <f>INDEX(BidItems[#Data],MATCH(3,BidItems[Gerangschikte kosten],0),2)</f>
        <v>#N/A</v>
      </c>
      <c r="C5" t="e">
        <f>INDEX(BidItems[#Data],MATCH(3,BidItems[Gerangschikte kosten],0),4)</f>
        <v>#N/A</v>
      </c>
    </row>
    <row r="6" spans="2:3">
      <c r="B6" t="e">
        <f>INDEX(BidItems[#Data],MATCH(4,BidItems[Gerangschikte kosten],0),2)</f>
        <v>#N/A</v>
      </c>
      <c r="C6" t="e">
        <f>INDEX(BidItems[#Data],MATCH(4,BidItems[Gerangschikte kosten],0),4)</f>
        <v>#N/A</v>
      </c>
    </row>
    <row r="7" spans="2:3">
      <c r="B7" t="e">
        <f>INDEX(BidItems[#Data],MATCH(5,BidItems[Gerangschikte kosten],0),2)</f>
        <v>#N/A</v>
      </c>
      <c r="C7" t="e">
        <f>INDEX(BidItems[#Data],MATCH(5,BidItems[Gerangschikte kosten],0),4)</f>
        <v>#N/A</v>
      </c>
    </row>
  </sheetData>
  <printOptions horizontalCentered="1"/>
  <pageMargins left="0.25" right="0.25" top="0.75" bottom="0.75" header="0.3" footer="0.3"/>
  <pageSetup paperSize="9" fitToHeight="0" orientation="portrait" r:id="rId1"/>
  <headerFooter differentFirst="1">
    <oddFoote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theme="1"/>
    <pageSetUpPr autoPageBreaks="0" fitToPage="1"/>
  </sheetPr>
  <dimension ref="A1:F13"/>
  <sheetViews>
    <sheetView showGridLines="0" zoomScaleNormal="100" workbookViewId="0">
      <selection activeCell="E13" sqref="E13"/>
    </sheetView>
  </sheetViews>
  <sheetFormatPr defaultColWidth="8.85546875" defaultRowHeight="30" customHeight="1"/>
  <cols>
    <col min="1" max="1" width="2.640625" customWidth="1"/>
    <col min="2" max="2" width="11.640625" customWidth="1"/>
    <col min="3" max="3" width="42.640625" customWidth="1"/>
    <col min="4" max="5" width="18.640625" customWidth="1"/>
    <col min="6" max="6" width="20.5" style="11" hidden="1" customWidth="1"/>
    <col min="7" max="7" width="2.640625" customWidth="1"/>
  </cols>
  <sheetData>
    <row r="1" spans="1:6" ht="65.05" customHeight="1" thickBot="1">
      <c r="B1" s="26" t="s">
        <v>18</v>
      </c>
      <c r="C1" s="27"/>
      <c r="D1" s="27"/>
      <c r="E1" s="27"/>
      <c r="F1" s="11" t="s">
        <v>11</v>
      </c>
    </row>
    <row r="2" spans="1:6" ht="37" customHeight="1" thickTop="1">
      <c r="B2" s="28" t="s">
        <v>5</v>
      </c>
      <c r="C2" s="29"/>
      <c r="D2" s="29"/>
      <c r="E2" s="29"/>
    </row>
    <row r="3" spans="1:6" ht="30" customHeight="1">
      <c r="B3" s="15" t="s">
        <v>6</v>
      </c>
      <c r="C3" s="15" t="s">
        <v>7</v>
      </c>
      <c r="D3" s="15" t="s">
        <v>8</v>
      </c>
      <c r="E3" s="15" t="s">
        <v>4</v>
      </c>
      <c r="F3" s="11" t="s">
        <v>12</v>
      </c>
    </row>
    <row r="4" spans="1:6" ht="30" customHeight="1">
      <c r="B4" s="8"/>
      <c r="D4" s="3"/>
      <c r="E4" s="3"/>
      <c r="F4" s="11" t="e">
        <f>_xlfn.RANK.EQ(BidItems[[#This Row],[Totaal]],BidItems[Totaal])</f>
        <v>#N/A</v>
      </c>
    </row>
    <row r="5" spans="1:6" ht="30" customHeight="1">
      <c r="B5" s="8"/>
      <c r="D5" s="3"/>
      <c r="E5" s="3"/>
      <c r="F5" s="11" t="e">
        <f>_xlfn.RANK.EQ(BidItems[[#This Row],[Totaal]],BidItems[Totaal])</f>
        <v>#N/A</v>
      </c>
    </row>
    <row r="6" spans="1:6" ht="30" customHeight="1">
      <c r="B6" s="8"/>
      <c r="D6" s="3"/>
      <c r="E6" s="3"/>
      <c r="F6" s="11" t="e">
        <f>_xlfn.RANK.EQ(BidItems[[#This Row],[Totaal]],BidItems[Totaal])</f>
        <v>#N/A</v>
      </c>
    </row>
    <row r="7" spans="1:6" ht="30" customHeight="1">
      <c r="B7" s="8"/>
      <c r="D7" s="3"/>
      <c r="E7" s="3"/>
    </row>
    <row r="8" spans="1:6" ht="30" customHeight="1">
      <c r="B8" s="8"/>
      <c r="D8" s="3"/>
      <c r="E8" s="3"/>
      <c r="F8" s="11" t="e">
        <f>_xlfn.RANK.EQ(BidItems[[#This Row],[Totaal]],BidItems[Totaal])</f>
        <v>#N/A</v>
      </c>
    </row>
    <row r="9" spans="1:6" ht="30" customHeight="1">
      <c r="B9" s="8"/>
      <c r="D9" s="3"/>
      <c r="E9" s="3"/>
      <c r="F9" s="11" t="e">
        <f>_xlfn.RANK.EQ(BidItems[[#This Row],[Totaal]],BidItems[Totaal])</f>
        <v>#N/A</v>
      </c>
    </row>
    <row r="10" spans="1:6" ht="30" customHeight="1">
      <c r="B10" s="8"/>
      <c r="D10" s="3"/>
      <c r="E10" s="3"/>
      <c r="F10" s="11" t="e">
        <f>_xlfn.RANK.EQ(BidItems[[#This Row],[Totaal]],BidItems[Totaal])</f>
        <v>#N/A</v>
      </c>
    </row>
    <row r="11" spans="1:6" ht="30" customHeight="1">
      <c r="A11" s="5"/>
      <c r="B11" s="2"/>
      <c r="C11" s="2"/>
      <c r="D11" s="18" t="s">
        <v>9</v>
      </c>
      <c r="E11" s="12">
        <f>SUBTOTAL(109,BidItems[Totaal])</f>
        <v>0</v>
      </c>
    </row>
    <row r="12" spans="1:6" ht="30" customHeight="1">
      <c r="A12" s="5"/>
      <c r="D12" s="10"/>
      <c r="E12" s="4"/>
    </row>
    <row r="13" spans="1:6" ht="30" customHeight="1">
      <c r="D13" s="6" t="s">
        <v>10</v>
      </c>
      <c r="E13" s="7" t="str">
        <f>IFERROR(Belasting+BidItems[[#Totals],[Totaal]], "")</f>
        <v/>
      </c>
    </row>
  </sheetData>
  <mergeCells count="2">
    <mergeCell ref="B1:E1"/>
    <mergeCell ref="B2:E2"/>
  </mergeCells>
  <dataValidations count="11">
    <dataValidation allowBlank="1" showInputMessage="1" showErrorMessage="1" prompt="Maak op dit werkblad een kostenoverzicht. Voer in de tabel de materialen en kosten in. Het subtotaal wordt berekend aan het einde van de tabel. Het btw-bedrag en het eindtotaal worden automatisch berekend onder de tabel" sqref="A1" xr:uid="{00000000-0002-0000-0200-000000000000}"/>
    <dataValidation allowBlank="1" showInputMessage="1" showErrorMessage="1" prompt="De titel van dit werkblad staat in deze cel" sqref="B1:E1" xr:uid="{00000000-0002-0000-0200-000001000000}"/>
    <dataValidation allowBlank="1" showInputMessage="1" showErrorMessage="1" prompt="In deze cel staat de subtitel. Voer in de onderstaande tabel de materialen en de bijbehorende kosten in" sqref="B2:E2" xr:uid="{00000000-0002-0000-0200-000002000000}"/>
    <dataValidation allowBlank="1" showInputMessage="1" showErrorMessage="1" prompt="Voer in deze kolom onder deze koptekst het aantal in" sqref="B3" xr:uid="{00000000-0002-0000-0200-000003000000}"/>
    <dataValidation allowBlank="1" showInputMessage="1" showErrorMessage="1" prompt="Voer in deze kolom onder deze koptekst een omschrijving in" sqref="C3" xr:uid="{00000000-0002-0000-0200-000004000000}"/>
    <dataValidation allowBlank="1" showInputMessage="1" showErrorMessage="1" prompt="Voer in deze kolom onder deze koptekst de kosten in" sqref="D3" xr:uid="{00000000-0002-0000-0200-000005000000}"/>
    <dataValidation allowBlank="1" showInputMessage="1" showErrorMessage="1" prompt="Het bedrag wordt automatisch berekend in deze kolom onder deze kop. Het subtotaal wordt automatisch berekend aan het einde" sqref="E3" xr:uid="{00000000-0002-0000-0200-000006000000}"/>
    <dataValidation allowBlank="1" showInputMessage="1" showErrorMessage="1" prompt="Voer in de cel rechts het belastingtarief in. Voer 0 in indien niet van toepassing" sqref="D12" xr:uid="{00000000-0002-0000-0200-000007000000}"/>
    <dataValidation allowBlank="1" showInputMessage="1" showErrorMessage="1" prompt="Voer in deze cel het belastingtarief in. Voer 0 in indien niet van toepassing" sqref="E12" xr:uid="{00000000-0002-0000-0200-000008000000}"/>
    <dataValidation allowBlank="1" showInputMessage="1" showErrorMessage="1" prompt="Het eindtotaal wordt automatisch berekend in deze cel" sqref="E13" xr:uid="{00000000-0002-0000-0200-00000B000000}"/>
    <dataValidation allowBlank="1" showInputMessage="1" showErrorMessage="1" prompt="Het eindtotaal wordt automatisch berekend in de cel rechts" sqref="D13" xr:uid="{00000000-0002-0000-0200-00000C000000}"/>
  </dataValidations>
  <printOptions horizontalCentered="1"/>
  <pageMargins left="0.25" right="0.25" top="0.75" bottom="0.75" header="0.3" footer="0.3"/>
  <pageSetup paperSize="9" fitToHeight="0" orientation="portrait" r:id="rId1"/>
  <headerFooter differentFirst="1">
    <oddFooter>Page &amp;P of &amp;N</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Template>TM03427378</Template>
  <Application>Microsoft Excel</Application>
  <DocSecurity>0</DocSecurity>
  <ScaleCrop>false</ScaleCrop>
  <HeadingPairs>
    <vt:vector size="4" baseType="variant">
      <vt:variant>
        <vt:lpstr>Werkbladen</vt:lpstr>
      </vt:variant>
      <vt:variant>
        <vt:i4>3</vt:i4>
      </vt:variant>
      <vt:variant>
        <vt:lpstr>Benoemde bereiken</vt:lpstr>
      </vt:variant>
      <vt:variant>
        <vt:i4>9</vt:i4>
      </vt:variant>
    </vt:vector>
  </HeadingPairs>
  <TitlesOfParts>
    <vt:vector size="12" baseType="lpstr">
      <vt:lpstr>Offerteformulier</vt:lpstr>
      <vt:lpstr>Grafiekgegevens</vt:lpstr>
      <vt:lpstr>Kostenoverzicht</vt:lpstr>
      <vt:lpstr>Kostenoverzicht!Afdruktitels</vt:lpstr>
      <vt:lpstr>Belastingtarief</vt:lpstr>
      <vt:lpstr>ColumnTitle2</vt:lpstr>
      <vt:lpstr>ColumnTitleRegion1..B11.1</vt:lpstr>
      <vt:lpstr>ColumnTitleRegion2..B13.1</vt:lpstr>
      <vt:lpstr>ColumnTitleRegion3..B15.1</vt:lpstr>
      <vt:lpstr>RowTitleRegion1..C9</vt:lpstr>
      <vt:lpstr>RowTitleRegion1..E14</vt:lpstr>
      <vt:lpstr>RowTitleRegion2..F9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Microsoft Office User</dc:creator>
  <cp:lastModifiedBy>Suzanne Mol</cp:lastModifiedBy>
  <dcterms:created xsi:type="dcterms:W3CDTF">2017-07-31T23:56:33Z</dcterms:created>
  <dcterms:modified xsi:type="dcterms:W3CDTF">2022-05-11T14:54:26Z</dcterms:modified>
</cp:coreProperties>
</file>